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45621" concurrentCalc="0"/>
</workbook>
</file>

<file path=xl/calcChain.xml><?xml version="1.0" encoding="utf-8"?>
<calcChain xmlns="http://schemas.openxmlformats.org/spreadsheetml/2006/main">
  <c r="I27" i="2" l="1"/>
  <c r="J27" i="2"/>
  <c r="E27" i="2"/>
  <c r="F27" i="2"/>
  <c r="I22" i="2"/>
  <c r="J22" i="2"/>
  <c r="E22" i="2"/>
  <c r="F22" i="2"/>
  <c r="I18" i="2"/>
  <c r="J18" i="2"/>
  <c r="E18" i="2"/>
  <c r="F18" i="2"/>
  <c r="I10" i="2"/>
  <c r="J10" i="2"/>
  <c r="E10" i="2"/>
  <c r="F10" i="2"/>
  <c r="I26" i="2"/>
  <c r="J26" i="2"/>
  <c r="E26" i="2"/>
  <c r="F26" i="2"/>
  <c r="I25" i="2"/>
  <c r="J25" i="2"/>
  <c r="E25" i="2"/>
  <c r="F25" i="2"/>
  <c r="I24" i="2"/>
  <c r="J24" i="2"/>
  <c r="E24" i="2"/>
  <c r="F24" i="2"/>
  <c r="I21" i="2"/>
  <c r="J21" i="2"/>
  <c r="E21" i="2"/>
  <c r="F21" i="2"/>
  <c r="I20" i="2"/>
  <c r="J20" i="2"/>
  <c r="E20" i="2"/>
  <c r="F20" i="2"/>
  <c r="E17" i="2"/>
  <c r="F17" i="2"/>
  <c r="I14" i="2"/>
  <c r="J14" i="2"/>
  <c r="E14" i="2"/>
  <c r="F14" i="2"/>
  <c r="E16" i="2"/>
  <c r="F16" i="2"/>
  <c r="I13" i="2"/>
  <c r="J13" i="2"/>
  <c r="E13" i="2"/>
  <c r="F13" i="2"/>
  <c r="I12" i="2"/>
  <c r="J12" i="2"/>
  <c r="E12" i="2"/>
  <c r="F12" i="2"/>
</calcChain>
</file>

<file path=xl/sharedStrings.xml><?xml version="1.0" encoding="utf-8"?>
<sst xmlns="http://schemas.openxmlformats.org/spreadsheetml/2006/main" count="37" uniqueCount="34">
  <si>
    <t>Grand Prix GOLF.RU 2016</t>
  </si>
  <si>
    <t>Петров Александр</t>
  </si>
  <si>
    <t>Павлов Александр</t>
  </si>
  <si>
    <t>Пелевин Андрей</t>
  </si>
  <si>
    <t>Пелевина Ольга</t>
  </si>
  <si>
    <t>Завьялов Роман</t>
  </si>
  <si>
    <t>Самарин Сергей</t>
  </si>
  <si>
    <t>Кочетков Александр</t>
  </si>
  <si>
    <t>Комаров Вячеслав</t>
  </si>
  <si>
    <t>Лазарев Сергей</t>
  </si>
  <si>
    <t>Dick Pete</t>
  </si>
  <si>
    <t>Van Dijk Walter</t>
  </si>
  <si>
    <t>Захаров Алексей</t>
  </si>
  <si>
    <t>Войницкий Алексей</t>
  </si>
  <si>
    <t>Купфер Михаил</t>
  </si>
  <si>
    <t>Пинчук Александр</t>
  </si>
  <si>
    <t>Коваль Михаил</t>
  </si>
  <si>
    <t>Моржевилов Андрей</t>
  </si>
  <si>
    <t>Москалёв Андрей</t>
  </si>
  <si>
    <t>II этап</t>
  </si>
  <si>
    <t>Шипуля Вера</t>
  </si>
  <si>
    <t>лунка</t>
  </si>
  <si>
    <t>старт</t>
  </si>
  <si>
    <t>Цымбал Игорь</t>
  </si>
  <si>
    <t>Калянов Михаил</t>
  </si>
  <si>
    <t>HCP</t>
  </si>
  <si>
    <t>Phcp</t>
  </si>
  <si>
    <t>PHCP</t>
  </si>
  <si>
    <t>Ключарев Евгений</t>
  </si>
  <si>
    <t>Links National, 03.06.16</t>
  </si>
  <si>
    <t>Добровинский Александр</t>
  </si>
  <si>
    <t>Бершадер Владимир</t>
  </si>
  <si>
    <t>Крючков Сергей</t>
  </si>
  <si>
    <t>Гречухин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</si>
</sst>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5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workbookViewId="0"/>
  </sheetViews>
  <sheetFormatPr defaultRowHeight="15.75" x14ac:dyDescent="0.25"/>
  <cols>
    <col min="1" max="1" width="7" style="1" customWidth="1"/>
    <col min="2" max="2" width="8.7109375" style="7" customWidth="1"/>
    <col min="3" max="3" width="24.5703125" style="4" customWidth="1"/>
    <col min="4" max="4" width="5.28515625" style="4" customWidth="1"/>
    <col min="5" max="5" width="5.28515625" style="13" customWidth="1"/>
    <col min="6" max="6" width="5.28515625" style="14" customWidth="1"/>
    <col min="7" max="7" width="25.7109375" style="4" customWidth="1"/>
    <col min="8" max="8" width="5.28515625" style="4" customWidth="1"/>
    <col min="9" max="9" width="5.28515625" style="13" customWidth="1"/>
    <col min="10" max="10" width="5.28515625" style="14" customWidth="1"/>
  </cols>
  <sheetData>
    <row r="2" spans="1:10" ht="18.75" x14ac:dyDescent="0.25">
      <c r="B2" s="34" t="s">
        <v>0</v>
      </c>
      <c r="C2" s="34"/>
      <c r="D2" s="35"/>
      <c r="E2" s="35"/>
      <c r="F2" s="35"/>
      <c r="G2" s="35"/>
      <c r="H2" s="35"/>
      <c r="I2" s="39"/>
      <c r="J2" s="39"/>
    </row>
    <row r="3" spans="1:10" ht="17.25" x14ac:dyDescent="0.25">
      <c r="B3" s="36" t="s">
        <v>19</v>
      </c>
      <c r="C3" s="36"/>
      <c r="D3" s="37"/>
      <c r="E3" s="37"/>
      <c r="F3" s="37"/>
      <c r="G3" s="37"/>
      <c r="H3" s="37"/>
      <c r="I3" s="10"/>
      <c r="J3" s="10"/>
    </row>
    <row r="4" spans="1:10" ht="17.25" x14ac:dyDescent="0.25">
      <c r="B4" s="36" t="s">
        <v>29</v>
      </c>
      <c r="C4" s="36"/>
      <c r="D4" s="38"/>
      <c r="E4" s="38"/>
      <c r="F4" s="38"/>
      <c r="G4" s="38"/>
      <c r="H4" s="37"/>
      <c r="I4" s="1"/>
      <c r="J4" s="1"/>
    </row>
    <row r="5" spans="1:10" ht="15" x14ac:dyDescent="0.25">
      <c r="B5" s="1"/>
      <c r="C5" s="1"/>
      <c r="D5" s="1"/>
      <c r="E5" s="1"/>
      <c r="F5" s="1"/>
      <c r="I5" s="1"/>
      <c r="J5" s="1"/>
    </row>
    <row r="6" spans="1:10" x14ac:dyDescent="0.25">
      <c r="B6" s="15"/>
      <c r="C6" s="15"/>
      <c r="D6" s="15"/>
      <c r="E6" s="40"/>
      <c r="F6" s="41">
        <v>0.75</v>
      </c>
      <c r="I6" s="40"/>
      <c r="J6" s="41">
        <v>0.75</v>
      </c>
    </row>
    <row r="7" spans="1:10" ht="16.5" thickBot="1" x14ac:dyDescent="0.3">
      <c r="A7" s="2"/>
      <c r="B7" s="2"/>
      <c r="C7" s="2"/>
      <c r="D7" s="42" t="s">
        <v>25</v>
      </c>
      <c r="E7" s="43" t="s">
        <v>26</v>
      </c>
      <c r="F7" s="43" t="s">
        <v>27</v>
      </c>
      <c r="G7" s="19"/>
      <c r="H7" s="19" t="s">
        <v>25</v>
      </c>
      <c r="I7" s="12" t="s">
        <v>26</v>
      </c>
      <c r="J7" s="12" t="s">
        <v>27</v>
      </c>
    </row>
    <row r="8" spans="1:10" x14ac:dyDescent="0.25">
      <c r="A8" s="15"/>
      <c r="B8" s="16"/>
      <c r="C8" s="17"/>
      <c r="D8" s="17"/>
      <c r="E8" s="11"/>
      <c r="F8" s="11"/>
      <c r="G8" s="17"/>
      <c r="H8" s="17"/>
      <c r="I8" s="11"/>
      <c r="J8" s="11"/>
    </row>
    <row r="9" spans="1:10" x14ac:dyDescent="0.25">
      <c r="A9" s="1" t="s">
        <v>21</v>
      </c>
      <c r="B9" s="10" t="s">
        <v>22</v>
      </c>
      <c r="E9" s="18"/>
      <c r="F9" s="18"/>
      <c r="I9" s="18"/>
      <c r="J9" s="18"/>
    </row>
    <row r="10" spans="1:10" ht="15" x14ac:dyDescent="0.25">
      <c r="A10" s="31">
        <v>1</v>
      </c>
      <c r="B10" s="32">
        <v>0.44444444444444442</v>
      </c>
      <c r="C10" s="8" t="s">
        <v>5</v>
      </c>
      <c r="D10" s="22">
        <v>17.8</v>
      </c>
      <c r="E10" s="20">
        <f t="shared" ref="E10" si="0">ROUND(D10*(149/113)+(73.8-72),0)</f>
        <v>25</v>
      </c>
      <c r="F10" s="21">
        <f t="shared" ref="F10" si="1">E10*0.75</f>
        <v>18.75</v>
      </c>
      <c r="G10" s="8" t="s">
        <v>6</v>
      </c>
      <c r="H10" s="22">
        <v>17</v>
      </c>
      <c r="I10" s="20">
        <f t="shared" ref="I10" si="2">ROUND(H10*(149/113)+(73.8-72),0)</f>
        <v>24</v>
      </c>
      <c r="J10" s="21">
        <f t="shared" ref="J10" si="3">I10*0.75</f>
        <v>18</v>
      </c>
    </row>
    <row r="11" spans="1:10" ht="15" x14ac:dyDescent="0.25">
      <c r="A11" s="31"/>
      <c r="B11" s="33"/>
      <c r="C11" s="8"/>
      <c r="D11" s="22"/>
      <c r="E11" s="20"/>
      <c r="F11" s="21"/>
      <c r="G11" s="8"/>
      <c r="H11" s="22"/>
      <c r="I11" s="20"/>
      <c r="J11" s="21"/>
    </row>
    <row r="12" spans="1:10" ht="15" x14ac:dyDescent="0.25">
      <c r="A12" s="31">
        <v>1</v>
      </c>
      <c r="B12" s="32">
        <v>0.45833333333333331</v>
      </c>
      <c r="C12" s="8" t="s">
        <v>13</v>
      </c>
      <c r="D12" s="22">
        <v>6.5</v>
      </c>
      <c r="E12" s="20">
        <f>ROUND(D12*(149/113)+(73.8-72),0)</f>
        <v>10</v>
      </c>
      <c r="F12" s="21">
        <f t="shared" ref="F12:F26" si="4">E12*0.75</f>
        <v>7.5</v>
      </c>
      <c r="G12" s="8" t="s">
        <v>8</v>
      </c>
      <c r="H12" s="22">
        <v>9.6</v>
      </c>
      <c r="I12" s="20">
        <f>ROUND(H12*(149/113)+(73.8-72),0)</f>
        <v>14</v>
      </c>
      <c r="J12" s="21">
        <f t="shared" ref="J12:J26" si="5">I12*0.75</f>
        <v>10.5</v>
      </c>
    </row>
    <row r="13" spans="1:10" ht="15" x14ac:dyDescent="0.25">
      <c r="A13" s="31"/>
      <c r="B13" s="33"/>
      <c r="C13" s="8" t="s">
        <v>16</v>
      </c>
      <c r="D13" s="22">
        <v>10.5</v>
      </c>
      <c r="E13" s="20">
        <f t="shared" ref="E13:E26" si="6">ROUND(D13*(149/113)+(73.8-72),0)</f>
        <v>16</v>
      </c>
      <c r="F13" s="21">
        <f t="shared" si="4"/>
        <v>12</v>
      </c>
      <c r="G13" s="8" t="s">
        <v>24</v>
      </c>
      <c r="H13" s="22">
        <v>11.6</v>
      </c>
      <c r="I13" s="20">
        <f t="shared" ref="I13:I26" si="7">ROUND(H13*(149/113)+(73.8-72),0)</f>
        <v>17</v>
      </c>
      <c r="J13" s="21">
        <f t="shared" si="5"/>
        <v>12.75</v>
      </c>
    </row>
    <row r="14" spans="1:10" ht="15" x14ac:dyDescent="0.25">
      <c r="A14" s="31">
        <v>1</v>
      </c>
      <c r="B14" s="32">
        <v>0.46527777777777773</v>
      </c>
      <c r="C14" s="8" t="s">
        <v>17</v>
      </c>
      <c r="D14" s="22">
        <v>7.9</v>
      </c>
      <c r="E14" s="20">
        <f t="shared" si="6"/>
        <v>12</v>
      </c>
      <c r="F14" s="21">
        <f t="shared" si="4"/>
        <v>9</v>
      </c>
      <c r="G14" s="9" t="s">
        <v>7</v>
      </c>
      <c r="H14" s="23">
        <v>21.5</v>
      </c>
      <c r="I14" s="20">
        <f t="shared" si="7"/>
        <v>30</v>
      </c>
      <c r="J14" s="21">
        <f t="shared" si="5"/>
        <v>22.5</v>
      </c>
    </row>
    <row r="15" spans="1:10" x14ac:dyDescent="0.25">
      <c r="A15" s="31"/>
      <c r="B15" s="33"/>
      <c r="C15" s="8"/>
      <c r="D15" s="8"/>
      <c r="E15" s="29"/>
      <c r="F15" s="30"/>
      <c r="G15" s="24"/>
      <c r="H15" s="25"/>
      <c r="I15" s="26"/>
      <c r="J15" s="21"/>
    </row>
    <row r="16" spans="1:10" ht="15" x14ac:dyDescent="0.25">
      <c r="A16" s="31">
        <v>10</v>
      </c>
      <c r="B16" s="32">
        <v>0.47222222222222227</v>
      </c>
      <c r="C16" s="8" t="s">
        <v>9</v>
      </c>
      <c r="D16" s="22">
        <v>18.899999999999999</v>
      </c>
      <c r="E16" s="20">
        <f>ROUND(D16*(149/113)+(73.8-72),0)</f>
        <v>27</v>
      </c>
      <c r="F16" s="21">
        <f>E16*0.75</f>
        <v>20.25</v>
      </c>
      <c r="G16" s="8"/>
      <c r="H16" s="22"/>
      <c r="I16" s="20"/>
      <c r="J16" s="21"/>
    </row>
    <row r="17" spans="1:10" ht="15" x14ac:dyDescent="0.25">
      <c r="A17" s="31"/>
      <c r="B17" s="33"/>
      <c r="C17" s="24" t="s">
        <v>18</v>
      </c>
      <c r="D17" s="25">
        <v>20.2</v>
      </c>
      <c r="E17" s="26">
        <f>ROUND(D17*(149/113)+(73.8-72),0)</f>
        <v>28</v>
      </c>
      <c r="F17" s="27">
        <f>E17*0.75</f>
        <v>21</v>
      </c>
      <c r="G17" s="28"/>
      <c r="H17" s="25"/>
      <c r="I17" s="26"/>
      <c r="J17" s="21"/>
    </row>
    <row r="18" spans="1:10" ht="15" x14ac:dyDescent="0.25">
      <c r="A18" s="31">
        <v>10</v>
      </c>
      <c r="B18" s="32">
        <v>0.47916666666666669</v>
      </c>
      <c r="C18" s="28" t="s">
        <v>20</v>
      </c>
      <c r="D18" s="25">
        <v>28</v>
      </c>
      <c r="E18" s="26">
        <f>ROUND(D18*(134/113)+(72.9-72),0)</f>
        <v>34</v>
      </c>
      <c r="F18" s="27">
        <f>E18*0.75</f>
        <v>25.5</v>
      </c>
      <c r="G18" s="28" t="s">
        <v>28</v>
      </c>
      <c r="H18" s="25">
        <v>24</v>
      </c>
      <c r="I18" s="26">
        <f t="shared" ref="I18" si="8">ROUND(H18*(149/113)+(73.8-72),0)</f>
        <v>33</v>
      </c>
      <c r="J18" s="21">
        <f>I18*0.75</f>
        <v>24.75</v>
      </c>
    </row>
    <row r="19" spans="1:10" x14ac:dyDescent="0.25">
      <c r="A19" s="31"/>
      <c r="B19" s="33"/>
      <c r="C19" s="8"/>
      <c r="D19" s="8"/>
      <c r="E19" s="29"/>
      <c r="F19" s="30"/>
      <c r="G19" s="8"/>
      <c r="H19" s="8"/>
      <c r="I19" s="29"/>
      <c r="J19" s="30"/>
    </row>
    <row r="20" spans="1:10" ht="15" x14ac:dyDescent="0.25">
      <c r="A20" s="31">
        <v>1</v>
      </c>
      <c r="B20" s="32">
        <v>0.5</v>
      </c>
      <c r="C20" s="28" t="s">
        <v>12</v>
      </c>
      <c r="D20" s="25">
        <v>18.5</v>
      </c>
      <c r="E20" s="26">
        <f t="shared" si="6"/>
        <v>26</v>
      </c>
      <c r="F20" s="27">
        <f t="shared" si="4"/>
        <v>19.5</v>
      </c>
      <c r="G20" s="28" t="s">
        <v>23</v>
      </c>
      <c r="H20" s="25">
        <v>24</v>
      </c>
      <c r="I20" s="26">
        <f t="shared" si="7"/>
        <v>33</v>
      </c>
      <c r="J20" s="21">
        <f t="shared" si="5"/>
        <v>24.75</v>
      </c>
    </row>
    <row r="21" spans="1:10" ht="15" x14ac:dyDescent="0.25">
      <c r="A21" s="31"/>
      <c r="B21" s="33"/>
      <c r="C21" s="28" t="s">
        <v>10</v>
      </c>
      <c r="D21" s="25">
        <v>24</v>
      </c>
      <c r="E21" s="26">
        <f t="shared" si="6"/>
        <v>33</v>
      </c>
      <c r="F21" s="27">
        <f t="shared" si="4"/>
        <v>24.75</v>
      </c>
      <c r="G21" s="28" t="s">
        <v>11</v>
      </c>
      <c r="H21" s="25">
        <v>24</v>
      </c>
      <c r="I21" s="26">
        <f t="shared" si="7"/>
        <v>33</v>
      </c>
      <c r="J21" s="21">
        <f t="shared" si="5"/>
        <v>24.75</v>
      </c>
    </row>
    <row r="22" spans="1:10" ht="15" x14ac:dyDescent="0.25">
      <c r="A22" s="31">
        <v>10</v>
      </c>
      <c r="B22" s="32">
        <v>0.53125</v>
      </c>
      <c r="C22" s="28" t="s">
        <v>30</v>
      </c>
      <c r="D22" s="25">
        <v>14.9</v>
      </c>
      <c r="E22" s="26">
        <f t="shared" ref="E22" si="9">ROUND(D22*(149/113)+(73.8-72),0)</f>
        <v>21</v>
      </c>
      <c r="F22" s="27">
        <f t="shared" ref="F22" si="10">E22*0.75</f>
        <v>15.75</v>
      </c>
      <c r="G22" s="28" t="s">
        <v>31</v>
      </c>
      <c r="H22" s="25">
        <v>18.600000000000001</v>
      </c>
      <c r="I22" s="26">
        <f t="shared" ref="I22" si="11">ROUND(H22*(149/113)+(73.8-72),0)</f>
        <v>26</v>
      </c>
      <c r="J22" s="21">
        <f t="shared" ref="J22" si="12">I22*0.75</f>
        <v>19.5</v>
      </c>
    </row>
    <row r="23" spans="1:10" ht="15" x14ac:dyDescent="0.25">
      <c r="A23" s="31"/>
      <c r="B23" s="33"/>
      <c r="C23" s="28"/>
      <c r="D23" s="25"/>
      <c r="E23" s="26"/>
      <c r="F23" s="27"/>
      <c r="G23" s="28"/>
      <c r="H23" s="25"/>
      <c r="I23" s="26"/>
      <c r="J23" s="21"/>
    </row>
    <row r="24" spans="1:10" ht="15" x14ac:dyDescent="0.25">
      <c r="A24" s="31">
        <v>1</v>
      </c>
      <c r="B24" s="32">
        <v>0.54166666666666663</v>
      </c>
      <c r="C24" s="28" t="s">
        <v>3</v>
      </c>
      <c r="D24" s="25">
        <v>5.8</v>
      </c>
      <c r="E24" s="26">
        <f t="shared" si="6"/>
        <v>9</v>
      </c>
      <c r="F24" s="27">
        <f t="shared" si="4"/>
        <v>6.75</v>
      </c>
      <c r="G24" s="28" t="s">
        <v>4</v>
      </c>
      <c r="H24" s="25">
        <v>19.399999999999999</v>
      </c>
      <c r="I24" s="26">
        <f>ROUND(H24*(134/113)+(72.9-72),0)</f>
        <v>24</v>
      </c>
      <c r="J24" s="21">
        <f t="shared" si="5"/>
        <v>18</v>
      </c>
    </row>
    <row r="25" spans="1:10" ht="15" x14ac:dyDescent="0.25">
      <c r="A25" s="31"/>
      <c r="B25" s="33"/>
      <c r="C25" s="28" t="s">
        <v>14</v>
      </c>
      <c r="D25" s="25">
        <v>16.8</v>
      </c>
      <c r="E25" s="26">
        <f t="shared" si="6"/>
        <v>24</v>
      </c>
      <c r="F25" s="27">
        <f t="shared" si="4"/>
        <v>18</v>
      </c>
      <c r="G25" s="28" t="s">
        <v>15</v>
      </c>
      <c r="H25" s="25">
        <v>24</v>
      </c>
      <c r="I25" s="26">
        <f t="shared" si="7"/>
        <v>33</v>
      </c>
      <c r="J25" s="21">
        <f t="shared" si="5"/>
        <v>24.75</v>
      </c>
    </row>
    <row r="26" spans="1:10" ht="15" x14ac:dyDescent="0.25">
      <c r="A26" s="31">
        <v>1</v>
      </c>
      <c r="B26" s="32">
        <v>0.58333333333333337</v>
      </c>
      <c r="C26" s="28" t="s">
        <v>2</v>
      </c>
      <c r="D26" s="25">
        <v>4.3</v>
      </c>
      <c r="E26" s="26">
        <f t="shared" si="6"/>
        <v>7</v>
      </c>
      <c r="F26" s="27">
        <f t="shared" si="4"/>
        <v>5.25</v>
      </c>
      <c r="G26" s="28" t="s">
        <v>1</v>
      </c>
      <c r="H26" s="25">
        <v>7.6</v>
      </c>
      <c r="I26" s="26">
        <f t="shared" si="7"/>
        <v>12</v>
      </c>
      <c r="J26" s="21">
        <f t="shared" si="5"/>
        <v>9</v>
      </c>
    </row>
    <row r="27" spans="1:10" ht="15" x14ac:dyDescent="0.25">
      <c r="A27" s="31"/>
      <c r="B27" s="33"/>
      <c r="C27" s="8" t="s">
        <v>32</v>
      </c>
      <c r="D27" s="22">
        <v>11.7</v>
      </c>
      <c r="E27" s="26">
        <f t="shared" ref="E27" si="13">ROUND(D27*(149/113)+(73.8-72),0)</f>
        <v>17</v>
      </c>
      <c r="F27" s="27">
        <f t="shared" ref="F27" si="14">E27*0.75</f>
        <v>12.75</v>
      </c>
      <c r="G27" s="8" t="s">
        <v>33</v>
      </c>
      <c r="H27" s="22">
        <v>17.600000000000001</v>
      </c>
      <c r="I27" s="26">
        <f t="shared" ref="I27" si="15">ROUND(H27*(149/113)+(73.8-72),0)</f>
        <v>25</v>
      </c>
      <c r="J27" s="21">
        <f t="shared" ref="J27" si="16">I27*0.75</f>
        <v>18.75</v>
      </c>
    </row>
    <row r="28" spans="1:10" x14ac:dyDescent="0.25">
      <c r="A28" s="3"/>
      <c r="B28" s="6"/>
      <c r="C28" s="5"/>
      <c r="D28" s="5"/>
      <c r="G28" s="5"/>
      <c r="H28" s="5"/>
    </row>
    <row r="29" spans="1:10" x14ac:dyDescent="0.25">
      <c r="A29" s="3"/>
      <c r="B29" s="6"/>
      <c r="C29" s="5"/>
      <c r="D29" s="5"/>
      <c r="G29" s="5"/>
      <c r="H29" s="5"/>
    </row>
    <row r="30" spans="1:10" x14ac:dyDescent="0.25">
      <c r="A30" s="3"/>
      <c r="B30" s="6"/>
      <c r="C30" s="5"/>
      <c r="D30" s="5"/>
      <c r="G30" s="5"/>
      <c r="H30" s="5"/>
    </row>
    <row r="31" spans="1:10" x14ac:dyDescent="0.25">
      <c r="A31" s="3"/>
      <c r="B31" s="6"/>
      <c r="C31" s="5"/>
      <c r="D31" s="5"/>
      <c r="G31" s="5"/>
      <c r="H31" s="5"/>
    </row>
    <row r="32" spans="1:10" x14ac:dyDescent="0.25">
      <c r="A32" s="3"/>
      <c r="B32" s="6"/>
      <c r="C32" s="5"/>
      <c r="D32" s="5"/>
      <c r="G32" s="5"/>
      <c r="H32" s="5"/>
    </row>
    <row r="33" spans="1:8" x14ac:dyDescent="0.25">
      <c r="A33" s="3"/>
      <c r="B33" s="6"/>
      <c r="C33" s="5"/>
      <c r="D33" s="5"/>
      <c r="G33" s="5"/>
      <c r="H33" s="5"/>
    </row>
    <row r="34" spans="1:8" x14ac:dyDescent="0.25">
      <c r="A34" s="3"/>
      <c r="B34" s="6"/>
      <c r="C34" s="5"/>
      <c r="D34" s="5"/>
      <c r="G34" s="5"/>
      <c r="H34" s="5"/>
    </row>
    <row r="35" spans="1:8" x14ac:dyDescent="0.25">
      <c r="A35" s="3"/>
      <c r="B35" s="6"/>
      <c r="C35" s="5"/>
      <c r="D35" s="5"/>
      <c r="G35" s="5"/>
      <c r="H35" s="5"/>
    </row>
    <row r="36" spans="1:8" x14ac:dyDescent="0.25">
      <c r="A36" s="3"/>
      <c r="B36" s="6"/>
      <c r="C36" s="5"/>
      <c r="D36" s="5"/>
      <c r="G36" s="5"/>
      <c r="H36" s="5"/>
    </row>
    <row r="37" spans="1:8" x14ac:dyDescent="0.25">
      <c r="A37" s="3"/>
      <c r="B37" s="6"/>
      <c r="C37" s="5"/>
      <c r="D37" s="5"/>
      <c r="G37" s="5"/>
      <c r="H37" s="5"/>
    </row>
    <row r="38" spans="1:8" x14ac:dyDescent="0.25">
      <c r="A38" s="3"/>
      <c r="B38" s="6"/>
      <c r="C38" s="5"/>
      <c r="D38" s="5"/>
      <c r="G38" s="5"/>
      <c r="H38" s="5"/>
    </row>
    <row r="39" spans="1:8" x14ac:dyDescent="0.25">
      <c r="A39" s="3"/>
      <c r="B39" s="6"/>
      <c r="C39" s="5"/>
      <c r="D39" s="5"/>
      <c r="G39" s="5"/>
      <c r="H39" s="5"/>
    </row>
    <row r="40" spans="1:8" x14ac:dyDescent="0.25">
      <c r="A40" s="3"/>
      <c r="B40" s="6"/>
      <c r="C40" s="5"/>
      <c r="D40" s="5"/>
      <c r="G40" s="5"/>
      <c r="H40" s="5"/>
    </row>
  </sheetData>
  <mergeCells count="21">
    <mergeCell ref="B2:H2"/>
    <mergeCell ref="B3:H3"/>
    <mergeCell ref="B4:H4"/>
    <mergeCell ref="A12:A13"/>
    <mergeCell ref="B12:B13"/>
    <mergeCell ref="A10:A11"/>
    <mergeCell ref="B10:B11"/>
    <mergeCell ref="A26:A27"/>
    <mergeCell ref="B26:B27"/>
    <mergeCell ref="A14:A15"/>
    <mergeCell ref="B14:B15"/>
    <mergeCell ref="A20:A21"/>
    <mergeCell ref="B20:B21"/>
    <mergeCell ref="A24:A25"/>
    <mergeCell ref="B24:B25"/>
    <mergeCell ref="A16:A17"/>
    <mergeCell ref="B16:B17"/>
    <mergeCell ref="A18:A19"/>
    <mergeCell ref="B18:B19"/>
    <mergeCell ref="A22:A23"/>
    <mergeCell ref="B22:B23"/>
  </mergeCells>
  <pageMargins left="0.25" right="0.25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2016-06-03T15:58:30Z</dcterms:modified>
</cp:coreProperties>
</file>